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F:\2DO MONITOR\DISCIPLINA 2021\1. PRIMER TRIMESTRE\4.LEY DE DISCIPLINA FINANCIERA\"/>
    </mc:Choice>
  </mc:AlternateContent>
  <xr:revisionPtr revIDLastSave="0" documentId="13_ncr:1_{21C096D6-1CC7-4E43-88A7-405BD2DBF4C9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6 C" sheetId="1" r:id="rId1"/>
  </sheets>
  <externalReferences>
    <externalReference r:id="rId2"/>
    <externalReference r:id="rId3"/>
  </externalReferences>
  <definedNames>
    <definedName name="_xlnm.Print_Area" localSheetId="0">'6 C'!$A$2:$G$78</definedName>
    <definedName name="ENTE_PUBLICO_A">'[1]Info General'!$C$7</definedName>
    <definedName name="GASTO_E_T1">'[2]6 A'!$B$149</definedName>
    <definedName name="GASTO_E_T2">'[2]6 A'!$C$149</definedName>
    <definedName name="GASTO_E_T3">'[2]6 A'!$D$149</definedName>
    <definedName name="GASTO_E_T4">'[2]6 A'!$E$149</definedName>
    <definedName name="GASTO_E_T5">'[2]6 A'!$F$149</definedName>
    <definedName name="GASTO_E_T6">'[2]6 A'!$G$149</definedName>
    <definedName name="GASTO_NE_FIN_01">'[2]6 A'!$B$148</definedName>
    <definedName name="GASTO_NE_FIN_02">'[2]6 A'!$C$148</definedName>
    <definedName name="GASTO_NE_FIN_03">'[2]6 A'!$D$148</definedName>
    <definedName name="GASTO_NE_FIN_04">'[2]6 A'!$E$148</definedName>
    <definedName name="GASTO_NE_FIN_05">'[2]6 A'!$F$148</definedName>
    <definedName name="GASTO_NE_FIN_06">'[2]6 A'!$G$148</definedName>
    <definedName name="GASTO_NE_T1">'[2]6 A'!$B$9</definedName>
    <definedName name="GASTO_NE_T2">'[2]6 A'!$C$9</definedName>
    <definedName name="GASTO_NE_T3">'[2]6 A'!$D$9</definedName>
    <definedName name="GASTO_NE_T4">'[2]6 A'!$E$9</definedName>
    <definedName name="GASTO_NE_T5">'[2]6 A'!$F$9</definedName>
    <definedName name="GASTO_NE_T6">'[2]6 A'!$G$9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4" i="1"/>
  <c r="D75" i="1"/>
  <c r="D72" i="1"/>
  <c r="D71" i="1" s="1"/>
  <c r="D63" i="1"/>
  <c r="D64" i="1"/>
  <c r="D65" i="1"/>
  <c r="G65" i="1" s="1"/>
  <c r="D66" i="1"/>
  <c r="G66" i="1" s="1"/>
  <c r="D67" i="1"/>
  <c r="D68" i="1"/>
  <c r="D69" i="1"/>
  <c r="G69" i="1" s="1"/>
  <c r="D70" i="1"/>
  <c r="G70" i="1" s="1"/>
  <c r="D62" i="1"/>
  <c r="D55" i="1"/>
  <c r="D56" i="1"/>
  <c r="G56" i="1" s="1"/>
  <c r="D57" i="1"/>
  <c r="G57" i="1" s="1"/>
  <c r="D59" i="1"/>
  <c r="D60" i="1"/>
  <c r="G60" i="1" s="1"/>
  <c r="D54" i="1"/>
  <c r="D46" i="1"/>
  <c r="D47" i="1"/>
  <c r="D48" i="1"/>
  <c r="G48" i="1" s="1"/>
  <c r="D49" i="1"/>
  <c r="G49" i="1" s="1"/>
  <c r="D50" i="1"/>
  <c r="D51" i="1"/>
  <c r="D52" i="1"/>
  <c r="G52" i="1" s="1"/>
  <c r="D45" i="1"/>
  <c r="G45" i="1" s="1"/>
  <c r="D39" i="1"/>
  <c r="D40" i="1"/>
  <c r="D41" i="1"/>
  <c r="D38" i="1"/>
  <c r="G38" i="1" s="1"/>
  <c r="G37" i="1" s="1"/>
  <c r="D29" i="1"/>
  <c r="D30" i="1"/>
  <c r="D27" i="1" s="1"/>
  <c r="D31" i="1"/>
  <c r="G31" i="1" s="1"/>
  <c r="D32" i="1"/>
  <c r="G32" i="1" s="1"/>
  <c r="D33" i="1"/>
  <c r="D34" i="1"/>
  <c r="G34" i="1" s="1"/>
  <c r="D35" i="1"/>
  <c r="G35" i="1" s="1"/>
  <c r="D36" i="1"/>
  <c r="G36" i="1" s="1"/>
  <c r="D28" i="1"/>
  <c r="D21" i="1"/>
  <c r="D22" i="1"/>
  <c r="G22" i="1" s="1"/>
  <c r="D23" i="1"/>
  <c r="G23" i="1" s="1"/>
  <c r="D25" i="1"/>
  <c r="D26" i="1"/>
  <c r="G26" i="1" s="1"/>
  <c r="D20" i="1"/>
  <c r="G20" i="1" s="1"/>
  <c r="D12" i="1"/>
  <c r="D13" i="1"/>
  <c r="D14" i="1"/>
  <c r="G14" i="1" s="1"/>
  <c r="D15" i="1"/>
  <c r="G15" i="1" s="1"/>
  <c r="D16" i="1"/>
  <c r="D17" i="1"/>
  <c r="D18" i="1"/>
  <c r="G18" i="1" s="1"/>
  <c r="D11" i="1"/>
  <c r="G11" i="1" s="1"/>
  <c r="B10" i="1"/>
  <c r="B19" i="1"/>
  <c r="B9" i="1" s="1"/>
  <c r="B27" i="1"/>
  <c r="B37" i="1"/>
  <c r="C10" i="1"/>
  <c r="C19" i="1"/>
  <c r="C9" i="1" s="1"/>
  <c r="C27" i="1"/>
  <c r="C37" i="1"/>
  <c r="D19" i="1"/>
  <c r="E10" i="1"/>
  <c r="E19" i="1"/>
  <c r="E9" i="1" s="1"/>
  <c r="E27" i="1"/>
  <c r="E37" i="1"/>
  <c r="F10" i="1"/>
  <c r="F19" i="1"/>
  <c r="F9" i="1" s="1"/>
  <c r="F27" i="1"/>
  <c r="F37" i="1"/>
  <c r="G12" i="1"/>
  <c r="G13" i="1"/>
  <c r="G16" i="1"/>
  <c r="G17" i="1"/>
  <c r="G21" i="1"/>
  <c r="G25" i="1"/>
  <c r="G28" i="1"/>
  <c r="G29" i="1"/>
  <c r="G33" i="1"/>
  <c r="G39" i="1"/>
  <c r="G40" i="1"/>
  <c r="G41" i="1"/>
  <c r="B44" i="1"/>
  <c r="B53" i="1"/>
  <c r="B43" i="1" s="1"/>
  <c r="B61" i="1"/>
  <c r="B71" i="1"/>
  <c r="C44" i="1"/>
  <c r="C53" i="1"/>
  <c r="C43" i="1" s="1"/>
  <c r="C61" i="1"/>
  <c r="C71" i="1"/>
  <c r="D44" i="1"/>
  <c r="E44" i="1"/>
  <c r="E53" i="1"/>
  <c r="E43" i="1" s="1"/>
  <c r="E61" i="1"/>
  <c r="E71" i="1"/>
  <c r="F44" i="1"/>
  <c r="F53" i="1"/>
  <c r="F43" i="1" s="1"/>
  <c r="F61" i="1"/>
  <c r="F71" i="1"/>
  <c r="G46" i="1"/>
  <c r="G47" i="1"/>
  <c r="G50" i="1"/>
  <c r="G51" i="1"/>
  <c r="G55" i="1"/>
  <c r="G59" i="1"/>
  <c r="G62" i="1"/>
  <c r="G63" i="1"/>
  <c r="G64" i="1"/>
  <c r="G61" i="1" s="1"/>
  <c r="G67" i="1"/>
  <c r="G68" i="1"/>
  <c r="G72" i="1"/>
  <c r="G73" i="1"/>
  <c r="G74" i="1"/>
  <c r="G75" i="1"/>
  <c r="G71" i="1" s="1"/>
  <c r="F77" i="1" l="1"/>
  <c r="E77" i="1"/>
  <c r="D53" i="1"/>
  <c r="C77" i="1"/>
  <c r="G10" i="1"/>
  <c r="G19" i="1"/>
  <c r="G44" i="1"/>
  <c r="B77" i="1"/>
  <c r="G54" i="1"/>
  <c r="G53" i="1" s="1"/>
  <c r="G43" i="1" s="1"/>
  <c r="D10" i="1"/>
  <c r="D9" i="1" s="1"/>
  <c r="D61" i="1"/>
  <c r="D43" i="1" s="1"/>
  <c r="D37" i="1"/>
  <c r="G30" i="1"/>
  <c r="G27" i="1" s="1"/>
  <c r="D77" i="1" l="1"/>
  <c r="G9" i="1"/>
  <c r="G77" i="1" s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<sst xmlns="http://schemas.openxmlformats.org/spreadsheetml/2006/main" count="81" uniqueCount="51">
  <si>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</si>
  <si>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</si>
  <si>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</si>
  <si>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</si>
  <si>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</si>
  <si>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</si>
  <si>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</si>
  <si>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</si>
  <si>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</si>
  <si>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</si>
  <si>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</si>
  <si>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</si>
  <si>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</si>
  <si>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</si>
  <si>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</si>
  <si>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</si>
  <si>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</si>
  <si>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</si>
  <si>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</si>
  <si>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</si>
  <si>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</si>
  <si>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</si>
  <si>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</si>
  <si>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</si>
  <si>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</si>
  <si>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</si>
  <si>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</si>
  <si>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</si>
  <si>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</si>
  <si>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</si>
  <si>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</si>
  <si>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</si>
  <si>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</si>
  <si>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</si>
  <si>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</si>
  <si>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</si>
  <si>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</si>
  <si>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</si>
  <si>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</si>
  <si>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</si>
  <si>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</si>
  <si>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</si>
  <si>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</si>
  <si>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</si>
  <si>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</si>
  <si>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</si>
  <si>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</si>
  <si>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</si>
  <si>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(Claisificación Funcional)</t>
  </si>
  <si>
    <t>Universidad Autonoma del Estado de Hidalgo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</si>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</sst>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left" vertical="center" wrapText="1" indent="9"/>
    </xf>
    <xf numFmtId="0" fontId="0" fillId="0" borderId="4" xfId="0" applyFill="1" applyBorder="1" applyAlignment="1">
      <alignment horizontal="left" vertical="center" wrapText="1" indent="6"/>
    </xf>
    <xf numFmtId="0" fontId="0" fillId="0" borderId="4" xfId="0" applyFill="1" applyBorder="1" applyAlignment="1">
      <alignment horizontal="left" vertical="center" indent="6"/>
    </xf>
    <xf numFmtId="0" fontId="0" fillId="0" borderId="4" xfId="0" applyFill="1" applyBorder="1" applyAlignment="1">
      <alignment horizontal="left" wrapText="1" indent="9"/>
    </xf>
    <xf numFmtId="0" fontId="0" fillId="0" borderId="4" xfId="0" applyFill="1" applyBorder="1" applyAlignment="1">
      <alignment horizontal="left" vertical="center" indent="9"/>
    </xf>
    <xf numFmtId="0" fontId="1" fillId="0" borderId="6" xfId="0" applyFont="1" applyFill="1" applyBorder="1" applyAlignment="1">
      <alignment horizontal="left" vertical="center" indent="3"/>
    </xf>
    <xf numFmtId="43" fontId="1" fillId="2" borderId="7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/>
    </xf>
    <xf numFmtId="43" fontId="1" fillId="0" borderId="5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 wrapText="1"/>
      <protection locked="0"/>
    </xf>
    <xf numFmtId="43" fontId="0" fillId="0" borderId="3" xfId="1" applyFont="1" applyFill="1" applyBorder="1" applyAlignment="1">
      <alignment vertical="center"/>
    </xf>
    <xf numFmtId="43" fontId="0" fillId="0" borderId="1" xfId="1" applyFont="1" applyFill="1" applyBorder="1"/>
    <xf numFmtId="43" fontId="0" fillId="0" borderId="0" xfId="1" applyFont="1"/>
    <xf numFmtId="43" fontId="0" fillId="0" borderId="4" xfId="1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9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00000000-0005-0000-0000-000001000000}"/>
    <cellStyle name="Millares 3" xfId="3" xr:uid="{B15B85CD-E919-4012-B980-C875C566F1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A"/>
      <sheetName val="Hoja2"/>
      <sheetName val="Hoja1"/>
    </sheetNames>
    <sheetDataSet>
      <sheetData sheetId="0">
        <row r="9">
          <cell r="B9">
            <v>1331874307.5832</v>
          </cell>
          <cell r="C9">
            <v>82288899.489999995</v>
          </cell>
          <cell r="D9">
            <v>1414163207.0732</v>
          </cell>
          <cell r="E9">
            <v>181768506.4068</v>
          </cell>
          <cell r="F9">
            <v>165231800.09679997</v>
          </cell>
          <cell r="G9">
            <v>1232394700.6664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8"/>
  <sheetViews>
    <sheetView tabSelected="1" view="pageBreakPreview" zoomScale="80" zoomScaleNormal="80" zoomScaleSheetLayoutView="80" workbookViewId="0">
      <selection activeCell="A6" sqref="A6:G6"/>
    </sheetView>
  </sheetViews>
  <sheetFormatPr baseColWidth="10" defaultColWidth="0" defaultRowHeight="15" zeroHeight="1" x14ac:dyDescent="0.25"/>
  <cols>
    <col min="1" max="1" width="74.5703125" customWidth="1"/>
    <col min="2" max="6" width="20.7109375" style="20" customWidth="1"/>
    <col min="7" max="7" width="17.28515625" style="20" customWidth="1"/>
    <col min="8" max="8" width="0" hidden="1" customWidth="1"/>
    <col min="9" max="16383" width="10.85546875" hidden="1"/>
    <col min="16384" max="16384" width="3.28515625" customWidth="1"/>
  </cols>
  <sheetData>
    <row r="1" spans="1:7" ht="57.75" customHeight="1" x14ac:dyDescent="0.25">
      <c r="A1" s="28" t="s">
        <v>48</v>
      </c>
      <c r="B1" s="29"/>
      <c r="C1" s="29"/>
      <c r="D1" s="29"/>
      <c r="E1" s="29"/>
      <c r="F1" s="29"/>
      <c r="G1" s="29"/>
    </row>
    <row r="2" spans="1:7" x14ac:dyDescent="0.25">
      <c r="A2" s="30" t="s">
        <v>49</v>
      </c>
      <c r="B2" s="31"/>
      <c r="C2" s="31"/>
      <c r="D2" s="31"/>
      <c r="E2" s="31"/>
      <c r="F2" s="31"/>
      <c r="G2" s="32"/>
    </row>
    <row r="3" spans="1:7" x14ac:dyDescent="0.25">
      <c r="A3" s="33" t="s">
        <v>47</v>
      </c>
      <c r="B3" s="22"/>
      <c r="C3" s="22"/>
      <c r="D3" s="22"/>
      <c r="E3" s="22"/>
      <c r="F3" s="22"/>
      <c r="G3" s="34"/>
    </row>
    <row r="4" spans="1:7" x14ac:dyDescent="0.25">
      <c r="A4" s="33" t="s">
        <v>46</v>
      </c>
      <c r="B4" s="22"/>
      <c r="C4" s="22"/>
      <c r="D4" s="22"/>
      <c r="E4" s="22"/>
      <c r="F4" s="22"/>
      <c r="G4" s="34"/>
    </row>
    <row r="5" spans="1:7" x14ac:dyDescent="0.25">
      <c r="A5" s="35" t="s">
        <v>50</v>
      </c>
      <c r="B5" s="36"/>
      <c r="C5" s="36"/>
      <c r="D5" s="36"/>
      <c r="E5" s="36"/>
      <c r="F5" s="36"/>
      <c r="G5" s="37"/>
    </row>
    <row r="6" spans="1:7" x14ac:dyDescent="0.25">
      <c r="A6" s="38" t="s">
        <v>45</v>
      </c>
      <c r="B6" s="39"/>
      <c r="C6" s="39"/>
      <c r="D6" s="39"/>
      <c r="E6" s="39"/>
      <c r="F6" s="39"/>
      <c r="G6" s="40"/>
    </row>
    <row r="7" spans="1:7" x14ac:dyDescent="0.25">
      <c r="A7" s="22" t="s">
        <v>44</v>
      </c>
      <c r="B7" s="23" t="s">
        <v>43</v>
      </c>
      <c r="C7" s="24"/>
      <c r="D7" s="24"/>
      <c r="E7" s="24"/>
      <c r="F7" s="25"/>
      <c r="G7" s="26" t="s">
        <v>42</v>
      </c>
    </row>
    <row r="8" spans="1:7" ht="30.75" customHeight="1" x14ac:dyDescent="0.25">
      <c r="A8" s="22"/>
      <c r="B8" s="11" t="s">
        <v>41</v>
      </c>
      <c r="C8" s="12" t="s">
        <v>40</v>
      </c>
      <c r="D8" s="11" t="s">
        <v>39</v>
      </c>
      <c r="E8" s="11" t="s">
        <v>38</v>
      </c>
      <c r="F8" s="13" t="s">
        <v>37</v>
      </c>
      <c r="G8" s="27"/>
    </row>
    <row r="9" spans="1:7" x14ac:dyDescent="0.25">
      <c r="A9" s="10" t="s">
        <v>36</v>
      </c>
      <c r="B9" s="14">
        <f t="shared" ref="B9:G9" si="0">SUM(B10,B19,B27,B37)</f>
        <v>1233984156.4349</v>
      </c>
      <c r="C9" s="14">
        <f t="shared" si="0"/>
        <v>3263451.9650999997</v>
      </c>
      <c r="D9" s="14">
        <f t="shared" si="0"/>
        <v>1237247608.4000001</v>
      </c>
      <c r="E9" s="14">
        <f t="shared" si="0"/>
        <v>73113846.629999995</v>
      </c>
      <c r="F9" s="14">
        <f t="shared" si="0"/>
        <v>57741868.410000004</v>
      </c>
      <c r="G9" s="14">
        <f t="shared" si="0"/>
        <v>1164133761.77</v>
      </c>
    </row>
    <row r="10" spans="1:7" x14ac:dyDescent="0.25">
      <c r="A10" s="7" t="s">
        <v>35</v>
      </c>
      <c r="B10" s="15">
        <f t="shared" ref="B10:G10" si="1">SUM(B11:B18)</f>
        <v>0</v>
      </c>
      <c r="C10" s="15">
        <f t="shared" si="1"/>
        <v>0</v>
      </c>
      <c r="D10" s="15">
        <f t="shared" si="1"/>
        <v>0</v>
      </c>
      <c r="E10" s="15">
        <f t="shared" si="1"/>
        <v>0</v>
      </c>
      <c r="F10" s="15">
        <f t="shared" si="1"/>
        <v>0</v>
      </c>
      <c r="G10" s="15">
        <f t="shared" si="1"/>
        <v>0</v>
      </c>
    </row>
    <row r="11" spans="1:7" x14ac:dyDescent="0.25">
      <c r="A11" s="9" t="s">
        <v>31</v>
      </c>
      <c r="B11" s="15">
        <v>0</v>
      </c>
      <c r="C11" s="15">
        <v>0</v>
      </c>
      <c r="D11" s="15">
        <f>+B11+C11</f>
        <v>0</v>
      </c>
      <c r="E11" s="15">
        <v>0</v>
      </c>
      <c r="F11" s="15">
        <v>0</v>
      </c>
      <c r="G11" s="15">
        <f t="shared" ref="G11:G18" si="2">D11-E11</f>
        <v>0</v>
      </c>
    </row>
    <row r="12" spans="1:7" x14ac:dyDescent="0.25">
      <c r="A12" s="9" t="s">
        <v>30</v>
      </c>
      <c r="B12" s="15">
        <v>0</v>
      </c>
      <c r="C12" s="15">
        <v>0</v>
      </c>
      <c r="D12" s="15">
        <f t="shared" ref="D12:D18" si="3">+B12+C12</f>
        <v>0</v>
      </c>
      <c r="E12" s="15">
        <v>0</v>
      </c>
      <c r="F12" s="15">
        <v>0</v>
      </c>
      <c r="G12" s="15">
        <f t="shared" si="2"/>
        <v>0</v>
      </c>
    </row>
    <row r="13" spans="1:7" x14ac:dyDescent="0.25">
      <c r="A13" s="9" t="s">
        <v>29</v>
      </c>
      <c r="B13" s="15">
        <v>0</v>
      </c>
      <c r="C13" s="15">
        <v>0</v>
      </c>
      <c r="D13" s="15">
        <f t="shared" si="3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5">
      <c r="A14" s="9" t="s">
        <v>28</v>
      </c>
      <c r="B14" s="15">
        <v>0</v>
      </c>
      <c r="C14" s="15">
        <v>0</v>
      </c>
      <c r="D14" s="15">
        <f t="shared" si="3"/>
        <v>0</v>
      </c>
      <c r="E14" s="15">
        <v>0</v>
      </c>
      <c r="F14" s="15">
        <v>0</v>
      </c>
      <c r="G14" s="15">
        <f t="shared" si="2"/>
        <v>0</v>
      </c>
    </row>
    <row r="15" spans="1:7" x14ac:dyDescent="0.25">
      <c r="A15" s="9" t="s">
        <v>27</v>
      </c>
      <c r="B15" s="15">
        <v>0</v>
      </c>
      <c r="C15" s="15">
        <v>0</v>
      </c>
      <c r="D15" s="15">
        <f t="shared" si="3"/>
        <v>0</v>
      </c>
      <c r="E15" s="15">
        <v>0</v>
      </c>
      <c r="F15" s="15">
        <v>0</v>
      </c>
      <c r="G15" s="15">
        <f t="shared" si="2"/>
        <v>0</v>
      </c>
    </row>
    <row r="16" spans="1:7" x14ac:dyDescent="0.25">
      <c r="A16" s="9" t="s">
        <v>26</v>
      </c>
      <c r="B16" s="15">
        <v>0</v>
      </c>
      <c r="C16" s="15">
        <v>0</v>
      </c>
      <c r="D16" s="15">
        <f t="shared" si="3"/>
        <v>0</v>
      </c>
      <c r="E16" s="15">
        <v>0</v>
      </c>
      <c r="F16" s="15">
        <v>0</v>
      </c>
      <c r="G16" s="15">
        <f t="shared" si="2"/>
        <v>0</v>
      </c>
    </row>
    <row r="17" spans="1:7" x14ac:dyDescent="0.25">
      <c r="A17" s="9" t="s">
        <v>25</v>
      </c>
      <c r="B17" s="15">
        <v>0</v>
      </c>
      <c r="C17" s="15">
        <v>0</v>
      </c>
      <c r="D17" s="15">
        <f t="shared" si="3"/>
        <v>0</v>
      </c>
      <c r="E17" s="15">
        <v>0</v>
      </c>
      <c r="F17" s="15">
        <v>0</v>
      </c>
      <c r="G17" s="15">
        <f t="shared" si="2"/>
        <v>0</v>
      </c>
    </row>
    <row r="18" spans="1:7" x14ac:dyDescent="0.25">
      <c r="A18" s="9" t="s">
        <v>24</v>
      </c>
      <c r="B18" s="15">
        <v>0</v>
      </c>
      <c r="C18" s="15">
        <v>0</v>
      </c>
      <c r="D18" s="15">
        <f t="shared" si="3"/>
        <v>0</v>
      </c>
      <c r="E18" s="15">
        <v>0</v>
      </c>
      <c r="F18" s="15">
        <v>0</v>
      </c>
      <c r="G18" s="15">
        <f t="shared" si="2"/>
        <v>0</v>
      </c>
    </row>
    <row r="19" spans="1:7" x14ac:dyDescent="0.25">
      <c r="A19" s="7" t="s">
        <v>23</v>
      </c>
      <c r="B19" s="15">
        <f t="shared" ref="B19:G19" si="4">SUM(B20:B26)</f>
        <v>1233984156.4349</v>
      </c>
      <c r="C19" s="15">
        <f t="shared" si="4"/>
        <v>3263451.9650999997</v>
      </c>
      <c r="D19" s="15">
        <f t="shared" si="4"/>
        <v>1237247608.4000001</v>
      </c>
      <c r="E19" s="15">
        <f t="shared" si="4"/>
        <v>73113846.629999995</v>
      </c>
      <c r="F19" s="15">
        <f t="shared" si="4"/>
        <v>57741868.410000004</v>
      </c>
      <c r="G19" s="15">
        <f t="shared" si="4"/>
        <v>1164133761.77</v>
      </c>
    </row>
    <row r="20" spans="1:7" x14ac:dyDescent="0.25">
      <c r="A20" s="9" t="s">
        <v>22</v>
      </c>
      <c r="B20" s="15">
        <v>0</v>
      </c>
      <c r="C20" s="15">
        <v>0</v>
      </c>
      <c r="D20" s="15">
        <f>+B20+C20</f>
        <v>0</v>
      </c>
      <c r="E20" s="15">
        <v>0</v>
      </c>
      <c r="F20" s="15">
        <v>0</v>
      </c>
      <c r="G20" s="15">
        <f t="shared" ref="G20:G26" si="5">D20-E20</f>
        <v>0</v>
      </c>
    </row>
    <row r="21" spans="1:7" x14ac:dyDescent="0.25">
      <c r="A21" s="9" t="s">
        <v>21</v>
      </c>
      <c r="B21" s="15">
        <v>0</v>
      </c>
      <c r="C21" s="15">
        <v>0</v>
      </c>
      <c r="D21" s="15">
        <f t="shared" ref="D21:D26" si="6">+B21+C21</f>
        <v>0</v>
      </c>
      <c r="E21" s="15">
        <v>0</v>
      </c>
      <c r="F21" s="15">
        <v>0</v>
      </c>
      <c r="G21" s="15">
        <f t="shared" si="5"/>
        <v>0</v>
      </c>
    </row>
    <row r="22" spans="1:7" x14ac:dyDescent="0.25">
      <c r="A22" s="9" t="s">
        <v>20</v>
      </c>
      <c r="B22" s="15">
        <v>0</v>
      </c>
      <c r="C22" s="15">
        <v>0</v>
      </c>
      <c r="D22" s="15">
        <f t="shared" si="6"/>
        <v>0</v>
      </c>
      <c r="E22" s="15">
        <v>0</v>
      </c>
      <c r="F22" s="15">
        <v>0</v>
      </c>
      <c r="G22" s="15">
        <f t="shared" si="5"/>
        <v>0</v>
      </c>
    </row>
    <row r="23" spans="1:7" x14ac:dyDescent="0.25">
      <c r="A23" s="9" t="s">
        <v>19</v>
      </c>
      <c r="B23" s="15">
        <v>0</v>
      </c>
      <c r="C23" s="15">
        <v>0</v>
      </c>
      <c r="D23" s="15">
        <f t="shared" si="6"/>
        <v>0</v>
      </c>
      <c r="E23" s="15">
        <v>0</v>
      </c>
      <c r="F23" s="15">
        <v>0</v>
      </c>
      <c r="G23" s="15">
        <f t="shared" si="5"/>
        <v>0</v>
      </c>
    </row>
    <row r="24" spans="1:7" x14ac:dyDescent="0.25">
      <c r="A24" s="9" t="s">
        <v>18</v>
      </c>
      <c r="B24" s="21">
        <v>1233984156.4349</v>
      </c>
      <c r="C24" s="21">
        <v>3263451.9650999997</v>
      </c>
      <c r="D24" s="15">
        <v>1237247608.4000001</v>
      </c>
      <c r="E24" s="21">
        <v>73113846.629999995</v>
      </c>
      <c r="F24" s="21">
        <v>57741868.410000004</v>
      </c>
      <c r="G24" s="15">
        <v>1164133761.77</v>
      </c>
    </row>
    <row r="25" spans="1:7" x14ac:dyDescent="0.25">
      <c r="A25" s="9" t="s">
        <v>17</v>
      </c>
      <c r="B25" s="15">
        <v>0</v>
      </c>
      <c r="C25" s="15">
        <v>0</v>
      </c>
      <c r="D25" s="15">
        <f t="shared" si="6"/>
        <v>0</v>
      </c>
      <c r="E25" s="15">
        <v>0</v>
      </c>
      <c r="F25" s="15">
        <v>0</v>
      </c>
      <c r="G25" s="15">
        <f t="shared" si="5"/>
        <v>0</v>
      </c>
    </row>
    <row r="26" spans="1:7" x14ac:dyDescent="0.25">
      <c r="A26" s="9" t="s">
        <v>16</v>
      </c>
      <c r="B26" s="15">
        <v>0</v>
      </c>
      <c r="C26" s="15">
        <v>0</v>
      </c>
      <c r="D26" s="15">
        <f t="shared" si="6"/>
        <v>0</v>
      </c>
      <c r="E26" s="15">
        <v>0</v>
      </c>
      <c r="F26" s="15">
        <v>0</v>
      </c>
      <c r="G26" s="15">
        <f t="shared" si="5"/>
        <v>0</v>
      </c>
    </row>
    <row r="27" spans="1:7" x14ac:dyDescent="0.25">
      <c r="A27" s="7" t="s">
        <v>15</v>
      </c>
      <c r="B27" s="15">
        <f t="shared" ref="B27:G27" si="7">SUM(B28:B36)</f>
        <v>0</v>
      </c>
      <c r="C27" s="15">
        <f t="shared" si="7"/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</row>
    <row r="28" spans="1:7" x14ac:dyDescent="0.25">
      <c r="A28" s="5" t="s">
        <v>14</v>
      </c>
      <c r="B28" s="15">
        <v>0</v>
      </c>
      <c r="C28" s="15">
        <v>0</v>
      </c>
      <c r="D28" s="15">
        <f>+B28+C28</f>
        <v>0</v>
      </c>
      <c r="E28" s="15">
        <v>0</v>
      </c>
      <c r="F28" s="15">
        <v>0</v>
      </c>
      <c r="G28" s="15">
        <f t="shared" ref="G28:G36" si="8">D28-E28</f>
        <v>0</v>
      </c>
    </row>
    <row r="29" spans="1:7" x14ac:dyDescent="0.25">
      <c r="A29" s="9" t="s">
        <v>13</v>
      </c>
      <c r="B29" s="15">
        <v>0</v>
      </c>
      <c r="C29" s="15">
        <v>0</v>
      </c>
      <c r="D29" s="15">
        <f t="shared" ref="D29:D36" si="9">+B29+C29</f>
        <v>0</v>
      </c>
      <c r="E29" s="15">
        <v>0</v>
      </c>
      <c r="F29" s="15">
        <v>0</v>
      </c>
      <c r="G29" s="15">
        <f t="shared" si="8"/>
        <v>0</v>
      </c>
    </row>
    <row r="30" spans="1:7" x14ac:dyDescent="0.25">
      <c r="A30" s="9" t="s">
        <v>12</v>
      </c>
      <c r="B30" s="15">
        <v>0</v>
      </c>
      <c r="C30" s="15">
        <v>0</v>
      </c>
      <c r="D30" s="15">
        <f t="shared" si="9"/>
        <v>0</v>
      </c>
      <c r="E30" s="15">
        <v>0</v>
      </c>
      <c r="F30" s="15">
        <v>0</v>
      </c>
      <c r="G30" s="15">
        <f t="shared" si="8"/>
        <v>0</v>
      </c>
    </row>
    <row r="31" spans="1:7" x14ac:dyDescent="0.25">
      <c r="A31" s="9" t="s">
        <v>11</v>
      </c>
      <c r="B31" s="15">
        <v>0</v>
      </c>
      <c r="C31" s="15">
        <v>0</v>
      </c>
      <c r="D31" s="15">
        <f t="shared" si="9"/>
        <v>0</v>
      </c>
      <c r="E31" s="15">
        <v>0</v>
      </c>
      <c r="F31" s="15">
        <v>0</v>
      </c>
      <c r="G31" s="15">
        <f t="shared" si="8"/>
        <v>0</v>
      </c>
    </row>
    <row r="32" spans="1:7" x14ac:dyDescent="0.25">
      <c r="A32" s="9" t="s">
        <v>10</v>
      </c>
      <c r="B32" s="15">
        <v>0</v>
      </c>
      <c r="C32" s="15">
        <v>0</v>
      </c>
      <c r="D32" s="15">
        <f t="shared" si="9"/>
        <v>0</v>
      </c>
      <c r="E32" s="15">
        <v>0</v>
      </c>
      <c r="F32" s="15">
        <v>0</v>
      </c>
      <c r="G32" s="15">
        <f t="shared" si="8"/>
        <v>0</v>
      </c>
    </row>
    <row r="33" spans="1:7" x14ac:dyDescent="0.25">
      <c r="A33" s="9" t="s">
        <v>9</v>
      </c>
      <c r="B33" s="15">
        <v>0</v>
      </c>
      <c r="C33" s="15">
        <v>0</v>
      </c>
      <c r="D33" s="15">
        <f t="shared" si="9"/>
        <v>0</v>
      </c>
      <c r="E33" s="15">
        <v>0</v>
      </c>
      <c r="F33" s="15">
        <v>0</v>
      </c>
      <c r="G33" s="15">
        <f t="shared" si="8"/>
        <v>0</v>
      </c>
    </row>
    <row r="34" spans="1:7" x14ac:dyDescent="0.25">
      <c r="A34" s="9" t="s">
        <v>8</v>
      </c>
      <c r="B34" s="15">
        <v>0</v>
      </c>
      <c r="C34" s="15">
        <v>0</v>
      </c>
      <c r="D34" s="15">
        <f t="shared" si="9"/>
        <v>0</v>
      </c>
      <c r="E34" s="15">
        <v>0</v>
      </c>
      <c r="F34" s="15">
        <v>0</v>
      </c>
      <c r="G34" s="15">
        <f t="shared" si="8"/>
        <v>0</v>
      </c>
    </row>
    <row r="35" spans="1:7" x14ac:dyDescent="0.25">
      <c r="A35" s="9" t="s">
        <v>7</v>
      </c>
      <c r="B35" s="15">
        <v>0</v>
      </c>
      <c r="C35" s="15">
        <v>0</v>
      </c>
      <c r="D35" s="15">
        <f t="shared" si="9"/>
        <v>0</v>
      </c>
      <c r="E35" s="15">
        <v>0</v>
      </c>
      <c r="F35" s="15">
        <v>0</v>
      </c>
      <c r="G35" s="15">
        <f t="shared" si="8"/>
        <v>0</v>
      </c>
    </row>
    <row r="36" spans="1:7" x14ac:dyDescent="0.25">
      <c r="A36" s="9" t="s">
        <v>6</v>
      </c>
      <c r="B36" s="15">
        <v>0</v>
      </c>
      <c r="C36" s="15">
        <v>0</v>
      </c>
      <c r="D36" s="15">
        <f t="shared" si="9"/>
        <v>0</v>
      </c>
      <c r="E36" s="15">
        <v>0</v>
      </c>
      <c r="F36" s="15">
        <v>0</v>
      </c>
      <c r="G36" s="15">
        <f t="shared" si="8"/>
        <v>0</v>
      </c>
    </row>
    <row r="37" spans="1:7" ht="30" x14ac:dyDescent="0.25">
      <c r="A37" s="6" t="s">
        <v>34</v>
      </c>
      <c r="B37" s="15">
        <f t="shared" ref="B37:G37" si="10">SUM(B38:B41)</f>
        <v>0</v>
      </c>
      <c r="C37" s="15">
        <f t="shared" si="10"/>
        <v>0</v>
      </c>
      <c r="D37" s="15">
        <f t="shared" si="10"/>
        <v>0</v>
      </c>
      <c r="E37" s="15">
        <f t="shared" si="10"/>
        <v>0</v>
      </c>
      <c r="F37" s="15">
        <f t="shared" si="10"/>
        <v>0</v>
      </c>
      <c r="G37" s="15">
        <f t="shared" si="10"/>
        <v>0</v>
      </c>
    </row>
    <row r="38" spans="1:7" x14ac:dyDescent="0.25">
      <c r="A38" s="5" t="s">
        <v>4</v>
      </c>
      <c r="B38" s="15">
        <v>0</v>
      </c>
      <c r="C38" s="15">
        <v>0</v>
      </c>
      <c r="D38" s="15">
        <f>+B38+C38</f>
        <v>0</v>
      </c>
      <c r="E38" s="15">
        <v>0</v>
      </c>
      <c r="F38" s="15">
        <v>0</v>
      </c>
      <c r="G38" s="15">
        <f>D38-E38</f>
        <v>0</v>
      </c>
    </row>
    <row r="39" spans="1:7" ht="30" x14ac:dyDescent="0.25">
      <c r="A39" s="5" t="s">
        <v>3</v>
      </c>
      <c r="B39" s="15">
        <v>0</v>
      </c>
      <c r="C39" s="15">
        <v>0</v>
      </c>
      <c r="D39" s="15">
        <f t="shared" ref="D39:D41" si="11">+B39+C39</f>
        <v>0</v>
      </c>
      <c r="E39" s="15">
        <v>0</v>
      </c>
      <c r="F39" s="15">
        <v>0</v>
      </c>
      <c r="G39" s="15">
        <f>D39-E39</f>
        <v>0</v>
      </c>
    </row>
    <row r="40" spans="1:7" x14ac:dyDescent="0.25">
      <c r="A40" s="5" t="s">
        <v>2</v>
      </c>
      <c r="B40" s="15">
        <v>0</v>
      </c>
      <c r="C40" s="15">
        <v>0</v>
      </c>
      <c r="D40" s="15">
        <f t="shared" si="11"/>
        <v>0</v>
      </c>
      <c r="E40" s="15">
        <v>0</v>
      </c>
      <c r="F40" s="15">
        <v>0</v>
      </c>
      <c r="G40" s="15">
        <f>D40-E40</f>
        <v>0</v>
      </c>
    </row>
    <row r="41" spans="1:7" x14ac:dyDescent="0.25">
      <c r="A41" s="5" t="s">
        <v>1</v>
      </c>
      <c r="B41" s="15">
        <v>0</v>
      </c>
      <c r="C41" s="15">
        <v>0</v>
      </c>
      <c r="D41" s="15">
        <f t="shared" si="11"/>
        <v>0</v>
      </c>
      <c r="E41" s="15">
        <v>0</v>
      </c>
      <c r="F41" s="15">
        <v>0</v>
      </c>
      <c r="G41" s="15">
        <f>D41-E41</f>
        <v>0</v>
      </c>
    </row>
    <row r="42" spans="1:7" x14ac:dyDescent="0.25">
      <c r="A42" s="5"/>
      <c r="B42" s="15"/>
      <c r="C42" s="15"/>
      <c r="D42" s="15"/>
      <c r="E42" s="15"/>
      <c r="F42" s="15"/>
      <c r="G42" s="15"/>
    </row>
    <row r="43" spans="1:7" x14ac:dyDescent="0.25">
      <c r="A43" s="3" t="s">
        <v>33</v>
      </c>
      <c r="B43" s="16">
        <f t="shared" ref="B43:G43" si="12">SUM(B44,B53,B61,B71)</f>
        <v>1524897576.8969998</v>
      </c>
      <c r="C43" s="16">
        <f t="shared" si="12"/>
        <v>7402418.7030000007</v>
      </c>
      <c r="D43" s="16">
        <f t="shared" si="12"/>
        <v>1532299995.5999999</v>
      </c>
      <c r="E43" s="16">
        <f t="shared" si="12"/>
        <v>318591099.27990001</v>
      </c>
      <c r="F43" s="16">
        <f t="shared" si="12"/>
        <v>300733239.38989997</v>
      </c>
      <c r="G43" s="16">
        <f t="shared" si="12"/>
        <v>1213708896.3200998</v>
      </c>
    </row>
    <row r="44" spans="1:7" x14ac:dyDescent="0.25">
      <c r="A44" s="7" t="s">
        <v>32</v>
      </c>
      <c r="B44" s="15">
        <f t="shared" ref="B44:G44" si="13">SUM(B45:B52)</f>
        <v>0</v>
      </c>
      <c r="C44" s="15">
        <f t="shared" si="13"/>
        <v>0</v>
      </c>
      <c r="D44" s="15">
        <f t="shared" si="13"/>
        <v>0</v>
      </c>
      <c r="E44" s="15">
        <f t="shared" si="13"/>
        <v>0</v>
      </c>
      <c r="F44" s="15">
        <f t="shared" si="13"/>
        <v>0</v>
      </c>
      <c r="G44" s="15">
        <f t="shared" si="13"/>
        <v>0</v>
      </c>
    </row>
    <row r="45" spans="1:7" x14ac:dyDescent="0.25">
      <c r="A45" s="5" t="s">
        <v>31</v>
      </c>
      <c r="B45" s="15">
        <v>0</v>
      </c>
      <c r="C45" s="15">
        <v>0</v>
      </c>
      <c r="D45" s="15">
        <f>+B45+C45</f>
        <v>0</v>
      </c>
      <c r="E45" s="15">
        <v>0</v>
      </c>
      <c r="F45" s="15">
        <v>0</v>
      </c>
      <c r="G45" s="15">
        <f t="shared" ref="G45:G52" si="14">D45-E45</f>
        <v>0</v>
      </c>
    </row>
    <row r="46" spans="1:7" x14ac:dyDescent="0.25">
      <c r="A46" s="5" t="s">
        <v>30</v>
      </c>
      <c r="B46" s="15">
        <v>0</v>
      </c>
      <c r="C46" s="15">
        <v>0</v>
      </c>
      <c r="D46" s="15">
        <f t="shared" ref="D46:D52" si="15">+B46+C46</f>
        <v>0</v>
      </c>
      <c r="E46" s="15">
        <v>0</v>
      </c>
      <c r="F46" s="15">
        <v>0</v>
      </c>
      <c r="G46" s="15">
        <f t="shared" si="14"/>
        <v>0</v>
      </c>
    </row>
    <row r="47" spans="1:7" x14ac:dyDescent="0.25">
      <c r="A47" s="5" t="s">
        <v>29</v>
      </c>
      <c r="B47" s="15">
        <v>0</v>
      </c>
      <c r="C47" s="15">
        <v>0</v>
      </c>
      <c r="D47" s="15">
        <f t="shared" si="15"/>
        <v>0</v>
      </c>
      <c r="E47" s="15">
        <v>0</v>
      </c>
      <c r="F47" s="15">
        <v>0</v>
      </c>
      <c r="G47" s="15">
        <f t="shared" si="14"/>
        <v>0</v>
      </c>
    </row>
    <row r="48" spans="1:7" x14ac:dyDescent="0.25">
      <c r="A48" s="5" t="s">
        <v>28</v>
      </c>
      <c r="B48" s="15">
        <v>0</v>
      </c>
      <c r="C48" s="15">
        <v>0</v>
      </c>
      <c r="D48" s="15">
        <f t="shared" si="15"/>
        <v>0</v>
      </c>
      <c r="E48" s="15">
        <v>0</v>
      </c>
      <c r="F48" s="15">
        <v>0</v>
      </c>
      <c r="G48" s="15">
        <f t="shared" si="14"/>
        <v>0</v>
      </c>
    </row>
    <row r="49" spans="1:7" x14ac:dyDescent="0.25">
      <c r="A49" s="5" t="s">
        <v>27</v>
      </c>
      <c r="B49" s="15">
        <v>0</v>
      </c>
      <c r="C49" s="15">
        <v>0</v>
      </c>
      <c r="D49" s="15">
        <f t="shared" si="15"/>
        <v>0</v>
      </c>
      <c r="E49" s="15">
        <v>0</v>
      </c>
      <c r="F49" s="15">
        <v>0</v>
      </c>
      <c r="G49" s="15">
        <f t="shared" si="14"/>
        <v>0</v>
      </c>
    </row>
    <row r="50" spans="1:7" x14ac:dyDescent="0.25">
      <c r="A50" s="5" t="s">
        <v>26</v>
      </c>
      <c r="B50" s="15">
        <v>0</v>
      </c>
      <c r="C50" s="15">
        <v>0</v>
      </c>
      <c r="D50" s="15">
        <f t="shared" si="15"/>
        <v>0</v>
      </c>
      <c r="E50" s="15">
        <v>0</v>
      </c>
      <c r="F50" s="15">
        <v>0</v>
      </c>
      <c r="G50" s="15">
        <f t="shared" si="14"/>
        <v>0</v>
      </c>
    </row>
    <row r="51" spans="1:7" x14ac:dyDescent="0.25">
      <c r="A51" s="5" t="s">
        <v>25</v>
      </c>
      <c r="B51" s="15">
        <v>0</v>
      </c>
      <c r="C51" s="15">
        <v>0</v>
      </c>
      <c r="D51" s="15">
        <f t="shared" si="15"/>
        <v>0</v>
      </c>
      <c r="E51" s="15">
        <v>0</v>
      </c>
      <c r="F51" s="15">
        <v>0</v>
      </c>
      <c r="G51" s="15">
        <f t="shared" si="14"/>
        <v>0</v>
      </c>
    </row>
    <row r="52" spans="1:7" x14ac:dyDescent="0.25">
      <c r="A52" s="5" t="s">
        <v>24</v>
      </c>
      <c r="B52" s="15">
        <v>0</v>
      </c>
      <c r="C52" s="15">
        <v>0</v>
      </c>
      <c r="D52" s="15">
        <f t="shared" si="15"/>
        <v>0</v>
      </c>
      <c r="E52" s="15">
        <v>0</v>
      </c>
      <c r="F52" s="15">
        <v>0</v>
      </c>
      <c r="G52" s="15">
        <f t="shared" si="14"/>
        <v>0</v>
      </c>
    </row>
    <row r="53" spans="1:7" x14ac:dyDescent="0.25">
      <c r="A53" s="7" t="s">
        <v>23</v>
      </c>
      <c r="B53" s="15">
        <f t="shared" ref="B53:G53" si="16">SUM(B54:B60)</f>
        <v>1524897576.8969998</v>
      </c>
      <c r="C53" s="15">
        <f t="shared" si="16"/>
        <v>7402418.7030000007</v>
      </c>
      <c r="D53" s="15">
        <f t="shared" si="16"/>
        <v>1532299995.5999999</v>
      </c>
      <c r="E53" s="15">
        <f t="shared" si="16"/>
        <v>318591099.27990001</v>
      </c>
      <c r="F53" s="15">
        <f t="shared" si="16"/>
        <v>300733239.38989997</v>
      </c>
      <c r="G53" s="15">
        <f t="shared" si="16"/>
        <v>1213708896.3200998</v>
      </c>
    </row>
    <row r="54" spans="1:7" x14ac:dyDescent="0.25">
      <c r="A54" s="5" t="s">
        <v>22</v>
      </c>
      <c r="B54" s="15">
        <v>0</v>
      </c>
      <c r="C54" s="15">
        <v>0</v>
      </c>
      <c r="D54" s="15">
        <f>+B54+C54</f>
        <v>0</v>
      </c>
      <c r="E54" s="15">
        <v>0</v>
      </c>
      <c r="F54" s="15">
        <v>0</v>
      </c>
      <c r="G54" s="15">
        <f t="shared" ref="G54:G60" si="17">D54-E54</f>
        <v>0</v>
      </c>
    </row>
    <row r="55" spans="1:7" x14ac:dyDescent="0.25">
      <c r="A55" s="5" t="s">
        <v>21</v>
      </c>
      <c r="B55" s="15">
        <v>0</v>
      </c>
      <c r="C55" s="15">
        <v>0</v>
      </c>
      <c r="D55" s="15">
        <f t="shared" ref="D55:D60" si="18">+B55+C55</f>
        <v>0</v>
      </c>
      <c r="E55" s="15">
        <v>0</v>
      </c>
      <c r="F55" s="15">
        <v>0</v>
      </c>
      <c r="G55" s="15">
        <f t="shared" si="17"/>
        <v>0</v>
      </c>
    </row>
    <row r="56" spans="1:7" x14ac:dyDescent="0.25">
      <c r="A56" s="5" t="s">
        <v>20</v>
      </c>
      <c r="B56" s="15">
        <v>0</v>
      </c>
      <c r="C56" s="15">
        <v>0</v>
      </c>
      <c r="D56" s="15">
        <f t="shared" si="18"/>
        <v>0</v>
      </c>
      <c r="E56" s="15">
        <v>0</v>
      </c>
      <c r="F56" s="15">
        <v>0</v>
      </c>
      <c r="G56" s="15">
        <f t="shared" si="17"/>
        <v>0</v>
      </c>
    </row>
    <row r="57" spans="1:7" x14ac:dyDescent="0.25">
      <c r="A57" s="8" t="s">
        <v>19</v>
      </c>
      <c r="B57" s="15">
        <v>0</v>
      </c>
      <c r="C57" s="15">
        <v>0</v>
      </c>
      <c r="D57" s="15">
        <f t="shared" si="18"/>
        <v>0</v>
      </c>
      <c r="E57" s="15">
        <v>0</v>
      </c>
      <c r="F57" s="15">
        <v>0</v>
      </c>
      <c r="G57" s="15">
        <f t="shared" si="17"/>
        <v>0</v>
      </c>
    </row>
    <row r="58" spans="1:7" x14ac:dyDescent="0.25">
      <c r="A58" s="5" t="s">
        <v>18</v>
      </c>
      <c r="B58" s="21">
        <v>1524897576.8969998</v>
      </c>
      <c r="C58" s="21">
        <v>7402418.7030000007</v>
      </c>
      <c r="D58" s="15">
        <v>1532299995.5999999</v>
      </c>
      <c r="E58" s="21">
        <v>318591099.27990001</v>
      </c>
      <c r="F58" s="21">
        <v>300733239.38989997</v>
      </c>
      <c r="G58" s="15">
        <v>1213708896.3200998</v>
      </c>
    </row>
    <row r="59" spans="1:7" x14ac:dyDescent="0.25">
      <c r="A59" s="5" t="s">
        <v>17</v>
      </c>
      <c r="B59" s="15">
        <v>0</v>
      </c>
      <c r="C59" s="15">
        <v>0</v>
      </c>
      <c r="D59" s="15">
        <f t="shared" si="18"/>
        <v>0</v>
      </c>
      <c r="E59" s="15">
        <v>0</v>
      </c>
      <c r="F59" s="15">
        <v>0</v>
      </c>
      <c r="G59" s="15">
        <f t="shared" si="17"/>
        <v>0</v>
      </c>
    </row>
    <row r="60" spans="1:7" x14ac:dyDescent="0.25">
      <c r="A60" s="5" t="s">
        <v>16</v>
      </c>
      <c r="B60" s="15">
        <v>0</v>
      </c>
      <c r="C60" s="15">
        <v>0</v>
      </c>
      <c r="D60" s="15">
        <f t="shared" si="18"/>
        <v>0</v>
      </c>
      <c r="E60" s="15">
        <v>0</v>
      </c>
      <c r="F60" s="15">
        <v>0</v>
      </c>
      <c r="G60" s="15">
        <f t="shared" si="17"/>
        <v>0</v>
      </c>
    </row>
    <row r="61" spans="1:7" x14ac:dyDescent="0.25">
      <c r="A61" s="7" t="s">
        <v>15</v>
      </c>
      <c r="B61" s="15">
        <f t="shared" ref="B61:G61" si="19">SUM(B62:B70)</f>
        <v>0</v>
      </c>
      <c r="C61" s="15">
        <f t="shared" si="19"/>
        <v>0</v>
      </c>
      <c r="D61" s="15">
        <f t="shared" si="19"/>
        <v>0</v>
      </c>
      <c r="E61" s="15">
        <f t="shared" si="19"/>
        <v>0</v>
      </c>
      <c r="F61" s="15">
        <f t="shared" si="19"/>
        <v>0</v>
      </c>
      <c r="G61" s="15">
        <f t="shared" si="19"/>
        <v>0</v>
      </c>
    </row>
    <row r="62" spans="1:7" x14ac:dyDescent="0.25">
      <c r="A62" s="5" t="s">
        <v>14</v>
      </c>
      <c r="B62" s="15">
        <v>0</v>
      </c>
      <c r="C62" s="15">
        <v>0</v>
      </c>
      <c r="D62" s="15">
        <f>+B62+C62</f>
        <v>0</v>
      </c>
      <c r="E62" s="15">
        <v>0</v>
      </c>
      <c r="F62" s="15">
        <v>0</v>
      </c>
      <c r="G62" s="15">
        <f t="shared" ref="G62:G70" si="20">D62-E62</f>
        <v>0</v>
      </c>
    </row>
    <row r="63" spans="1:7" x14ac:dyDescent="0.25">
      <c r="A63" s="5" t="s">
        <v>13</v>
      </c>
      <c r="B63" s="15">
        <v>0</v>
      </c>
      <c r="C63" s="15">
        <v>0</v>
      </c>
      <c r="D63" s="15">
        <f t="shared" ref="D63:D70" si="21">+B63+C63</f>
        <v>0</v>
      </c>
      <c r="E63" s="15">
        <v>0</v>
      </c>
      <c r="F63" s="15">
        <v>0</v>
      </c>
      <c r="G63" s="15">
        <f t="shared" si="20"/>
        <v>0</v>
      </c>
    </row>
    <row r="64" spans="1:7" x14ac:dyDescent="0.25">
      <c r="A64" s="5" t="s">
        <v>12</v>
      </c>
      <c r="B64" s="15">
        <v>0</v>
      </c>
      <c r="C64" s="15">
        <v>0</v>
      </c>
      <c r="D64" s="15">
        <f t="shared" si="21"/>
        <v>0</v>
      </c>
      <c r="E64" s="15">
        <v>0</v>
      </c>
      <c r="F64" s="15">
        <v>0</v>
      </c>
      <c r="G64" s="15">
        <f t="shared" si="20"/>
        <v>0</v>
      </c>
    </row>
    <row r="65" spans="1:8" x14ac:dyDescent="0.25">
      <c r="A65" s="5" t="s">
        <v>11</v>
      </c>
      <c r="B65" s="15">
        <v>0</v>
      </c>
      <c r="C65" s="15">
        <v>0</v>
      </c>
      <c r="D65" s="15">
        <f t="shared" si="21"/>
        <v>0</v>
      </c>
      <c r="E65" s="15">
        <v>0</v>
      </c>
      <c r="F65" s="15">
        <v>0</v>
      </c>
      <c r="G65" s="15">
        <f t="shared" si="20"/>
        <v>0</v>
      </c>
    </row>
    <row r="66" spans="1:8" x14ac:dyDescent="0.25">
      <c r="A66" s="5" t="s">
        <v>10</v>
      </c>
      <c r="B66" s="15">
        <v>0</v>
      </c>
      <c r="C66" s="15">
        <v>0</v>
      </c>
      <c r="D66" s="15">
        <f t="shared" si="21"/>
        <v>0</v>
      </c>
      <c r="E66" s="15">
        <v>0</v>
      </c>
      <c r="F66" s="15">
        <v>0</v>
      </c>
      <c r="G66" s="15">
        <f t="shared" si="20"/>
        <v>0</v>
      </c>
    </row>
    <row r="67" spans="1:8" x14ac:dyDescent="0.25">
      <c r="A67" s="5" t="s">
        <v>9</v>
      </c>
      <c r="B67" s="15">
        <v>0</v>
      </c>
      <c r="C67" s="15">
        <v>0</v>
      </c>
      <c r="D67" s="15">
        <f t="shared" si="21"/>
        <v>0</v>
      </c>
      <c r="E67" s="15">
        <v>0</v>
      </c>
      <c r="F67" s="15">
        <v>0</v>
      </c>
      <c r="G67" s="15">
        <f t="shared" si="20"/>
        <v>0</v>
      </c>
    </row>
    <row r="68" spans="1:8" x14ac:dyDescent="0.25">
      <c r="A68" s="5" t="s">
        <v>8</v>
      </c>
      <c r="B68" s="15">
        <v>0</v>
      </c>
      <c r="C68" s="15">
        <v>0</v>
      </c>
      <c r="D68" s="15">
        <f t="shared" si="21"/>
        <v>0</v>
      </c>
      <c r="E68" s="15">
        <v>0</v>
      </c>
      <c r="F68" s="15">
        <v>0</v>
      </c>
      <c r="G68" s="15">
        <f t="shared" si="20"/>
        <v>0</v>
      </c>
    </row>
    <row r="69" spans="1:8" x14ac:dyDescent="0.25">
      <c r="A69" s="5" t="s">
        <v>7</v>
      </c>
      <c r="B69" s="15">
        <v>0</v>
      </c>
      <c r="C69" s="15">
        <v>0</v>
      </c>
      <c r="D69" s="15">
        <f t="shared" si="21"/>
        <v>0</v>
      </c>
      <c r="E69" s="15">
        <v>0</v>
      </c>
      <c r="F69" s="15">
        <v>0</v>
      </c>
      <c r="G69" s="15">
        <f t="shared" si="20"/>
        <v>0</v>
      </c>
    </row>
    <row r="70" spans="1:8" x14ac:dyDescent="0.25">
      <c r="A70" s="5" t="s">
        <v>6</v>
      </c>
      <c r="B70" s="15">
        <v>0</v>
      </c>
      <c r="C70" s="15">
        <v>0</v>
      </c>
      <c r="D70" s="15">
        <f t="shared" si="21"/>
        <v>0</v>
      </c>
      <c r="E70" s="15">
        <v>0</v>
      </c>
      <c r="F70" s="15">
        <v>0</v>
      </c>
      <c r="G70" s="15">
        <f t="shared" si="20"/>
        <v>0</v>
      </c>
    </row>
    <row r="71" spans="1:8" x14ac:dyDescent="0.25">
      <c r="A71" s="6" t="s">
        <v>5</v>
      </c>
      <c r="B71" s="17">
        <f t="shared" ref="B71:G71" si="22">SUM(B72:B75)</f>
        <v>0</v>
      </c>
      <c r="C71" s="17">
        <f t="shared" si="22"/>
        <v>0</v>
      </c>
      <c r="D71" s="17">
        <f t="shared" si="22"/>
        <v>0</v>
      </c>
      <c r="E71" s="17">
        <f t="shared" si="22"/>
        <v>0</v>
      </c>
      <c r="F71" s="17">
        <f t="shared" si="22"/>
        <v>0</v>
      </c>
      <c r="G71" s="17">
        <f t="shared" si="22"/>
        <v>0</v>
      </c>
    </row>
    <row r="72" spans="1:8" x14ac:dyDescent="0.25">
      <c r="A72" s="5" t="s">
        <v>4</v>
      </c>
      <c r="B72" s="15">
        <v>0</v>
      </c>
      <c r="C72" s="15">
        <v>0</v>
      </c>
      <c r="D72" s="15">
        <f>+B72+C72</f>
        <v>0</v>
      </c>
      <c r="E72" s="15">
        <v>0</v>
      </c>
      <c r="F72" s="15">
        <v>0</v>
      </c>
      <c r="G72" s="15">
        <f>D72-E72</f>
        <v>0</v>
      </c>
    </row>
    <row r="73" spans="1:8" ht="30" x14ac:dyDescent="0.25">
      <c r="A73" s="5" t="s">
        <v>3</v>
      </c>
      <c r="B73" s="15">
        <v>0</v>
      </c>
      <c r="C73" s="15">
        <v>0</v>
      </c>
      <c r="D73" s="15">
        <f t="shared" ref="D73:D75" si="23">+B73+C73</f>
        <v>0</v>
      </c>
      <c r="E73" s="15">
        <v>0</v>
      </c>
      <c r="F73" s="15">
        <v>0</v>
      </c>
      <c r="G73" s="15">
        <f>D73-E73</f>
        <v>0</v>
      </c>
    </row>
    <row r="74" spans="1:8" x14ac:dyDescent="0.25">
      <c r="A74" s="5" t="s">
        <v>2</v>
      </c>
      <c r="B74" s="15">
        <v>0</v>
      </c>
      <c r="C74" s="15">
        <v>0</v>
      </c>
      <c r="D74" s="15">
        <f t="shared" si="23"/>
        <v>0</v>
      </c>
      <c r="E74" s="15">
        <v>0</v>
      </c>
      <c r="F74" s="15">
        <v>0</v>
      </c>
      <c r="G74" s="15">
        <f>D74-E74</f>
        <v>0</v>
      </c>
    </row>
    <row r="75" spans="1:8" x14ac:dyDescent="0.25">
      <c r="A75" s="5" t="s">
        <v>1</v>
      </c>
      <c r="B75" s="15">
        <v>0</v>
      </c>
      <c r="C75" s="15">
        <v>0</v>
      </c>
      <c r="D75" s="15">
        <f t="shared" si="23"/>
        <v>0</v>
      </c>
      <c r="E75" s="15">
        <v>0</v>
      </c>
      <c r="F75" s="15">
        <v>0</v>
      </c>
      <c r="G75" s="15">
        <f>D75-E75</f>
        <v>0</v>
      </c>
    </row>
    <row r="76" spans="1:8" x14ac:dyDescent="0.25">
      <c r="A76" s="4"/>
      <c r="B76" s="18"/>
      <c r="C76" s="18"/>
      <c r="D76" s="18"/>
      <c r="E76" s="18"/>
      <c r="F76" s="18"/>
      <c r="G76" s="18"/>
    </row>
    <row r="77" spans="1:8" x14ac:dyDescent="0.25">
      <c r="A77" s="3" t="s">
        <v>0</v>
      </c>
      <c r="B77" s="16">
        <f t="shared" ref="B77:G77" si="24">B43+B9</f>
        <v>2758881733.3318996</v>
      </c>
      <c r="C77" s="16">
        <f t="shared" si="24"/>
        <v>10665870.668099999</v>
      </c>
      <c r="D77" s="16">
        <f t="shared" si="24"/>
        <v>2769547604</v>
      </c>
      <c r="E77" s="16">
        <f t="shared" si="24"/>
        <v>391704945.90990001</v>
      </c>
      <c r="F77" s="16">
        <f t="shared" si="24"/>
        <v>358475107.7999</v>
      </c>
      <c r="G77" s="16">
        <f t="shared" si="24"/>
        <v>2377842658.0900998</v>
      </c>
    </row>
    <row r="78" spans="1:8" x14ac:dyDescent="0.25">
      <c r="A78" s="2"/>
      <c r="B78" s="19"/>
      <c r="C78" s="19"/>
      <c r="D78" s="19"/>
      <c r="E78" s="19"/>
      <c r="F78" s="19"/>
      <c r="G78" s="19"/>
      <c r="H78" s="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r:id="rId1"/>
  <ignoredErrors>
    <ignoredError sqref="D9:D23 D43:D57 G9:G23 G43:G57 D25:D41 G25:G41 D59:D75 G59:G7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C</vt:lpstr>
      <vt:lpstr>'6 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Ebromares Vega</dc:creator>
  <cp:lastModifiedBy>Paulino Yeso Olguin</cp:lastModifiedBy>
  <cp:lastPrinted>2019-04-15T18:27:58Z</cp:lastPrinted>
  <dcterms:created xsi:type="dcterms:W3CDTF">2019-04-10T15:01:16Z</dcterms:created>
  <dcterms:modified xsi:type="dcterms:W3CDTF">2021-04-19T20:57:50Z</dcterms:modified>
</cp:coreProperties>
</file>